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osefina Martinez\OneDrive\Escritorio\CEACO 2026\"/>
    </mc:Choice>
  </mc:AlternateContent>
  <xr:revisionPtr revIDLastSave="0" documentId="8_{A5B29B07-D957-464D-A686-1B646A7890DC}" xr6:coauthVersionLast="47" xr6:coauthVersionMax="47" xr10:uidLastSave="{00000000-0000-0000-0000-000000000000}"/>
  <bookViews>
    <workbookView xWindow="-120" yWindow="-120" windowWidth="21840" windowHeight="13140" xr2:uid="{8460B857-54AA-4832-B693-7D856E372C4C}"/>
  </bookViews>
  <sheets>
    <sheet name="FLUJO DE EFECTIVO 5" sheetId="1" r:id="rId1"/>
  </sheets>
  <externalReferences>
    <externalReference r:id="rId2"/>
  </externalReferences>
  <definedNames>
    <definedName name="_xlnm.Print_Area" localSheetId="0">'FLUJO DE EFECTIVO 5'!$B$2:$E$80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2" i="1"/>
</calcChain>
</file>

<file path=xl/sharedStrings.xml><?xml version="1.0" encoding="utf-8"?>
<sst xmlns="http://schemas.openxmlformats.org/spreadsheetml/2006/main" count="62" uniqueCount="54">
  <si>
    <t>Poder Ejecutivo del Estado de Oaxaca</t>
  </si>
  <si>
    <t>Estado de Flujos de Efectivo Consolidado</t>
  </si>
  <si>
    <t xml:space="preserve"> (Pesos)</t>
  </si>
  <si>
    <t>Concepto</t>
  </si>
  <si>
    <t>Marzo 2026</t>
  </si>
  <si>
    <t>Diciembre 2025</t>
  </si>
  <si>
    <t xml:space="preserve">Flujos de Efectivo de las Actividades de Operación </t>
  </si>
  <si>
    <t>Origen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</si>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</sst>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Monserat medium"/>
    </font>
    <font>
      <b/>
      <sz val="10"/>
      <color theme="1"/>
      <name val="Monserat medium"/>
    </font>
    <font>
      <b/>
      <sz val="10"/>
      <color indexed="8"/>
      <name val="Monserat medium"/>
    </font>
    <font>
      <sz val="9"/>
      <color theme="1"/>
      <name val="Monserat medium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3">
    <xf numFmtId="0" fontId="0" fillId="0" borderId="0" xfId="0"/>
    <xf numFmtId="0" fontId="2" fillId="0" borderId="0" xfId="1" applyFont="1"/>
    <xf numFmtId="43" fontId="3" fillId="0" borderId="0" xfId="2" applyFont="1" applyBorder="1" applyAlignment="1">
      <alignment horizontal="center" vertical="center" wrapText="1"/>
    </xf>
    <xf numFmtId="43" fontId="3" fillId="0" borderId="0" xfId="2" applyFont="1" applyBorder="1" applyAlignment="1">
      <alignment horizontal="center" vertical="center"/>
    </xf>
    <xf numFmtId="43" fontId="3" fillId="0" borderId="0" xfId="2" applyFont="1" applyBorder="1" applyAlignment="1">
      <alignment horizontal="center" vertical="center"/>
    </xf>
    <xf numFmtId="1" fontId="3" fillId="2" borderId="1" xfId="1" applyNumberFormat="1" applyFont="1" applyFill="1" applyBorder="1" applyAlignment="1">
      <alignment horizontal="center" vertical="center" shrinkToFit="1"/>
    </xf>
    <xf numFmtId="49" fontId="3" fillId="2" borderId="2" xfId="3" applyNumberFormat="1" applyFont="1" applyFill="1" applyBorder="1" applyAlignment="1">
      <alignment horizontal="center" vertical="center" wrapText="1"/>
    </xf>
    <xf numFmtId="0" fontId="2" fillId="0" borderId="3" xfId="1" applyFont="1" applyBorder="1" applyAlignment="1">
      <alignment horizontal="left" vertical="center"/>
    </xf>
    <xf numFmtId="0" fontId="2" fillId="0" borderId="3" xfId="1" applyFont="1" applyBorder="1" applyAlignment="1">
      <alignment horizontal="left"/>
    </xf>
    <xf numFmtId="0" fontId="2" fillId="0" borderId="4" xfId="1" applyFont="1" applyBorder="1" applyAlignment="1">
      <alignment horizontal="left"/>
    </xf>
    <xf numFmtId="0" fontId="3" fillId="0" borderId="3" xfId="1" applyFont="1" applyBorder="1" applyAlignment="1">
      <alignment horizontal="left" vertical="center"/>
    </xf>
    <xf numFmtId="0" fontId="2" fillId="0" borderId="5" xfId="1" applyFont="1" applyBorder="1" applyAlignment="1">
      <alignment horizontal="left"/>
    </xf>
    <xf numFmtId="0" fontId="3" fillId="0" borderId="3" xfId="1" applyFont="1" applyBorder="1" applyAlignment="1">
      <alignment horizontal="left" vertical="center" indent="2"/>
    </xf>
    <xf numFmtId="3" fontId="3" fillId="0" borderId="3" xfId="1" applyNumberFormat="1" applyFont="1" applyBorder="1" applyAlignment="1">
      <alignment horizontal="right"/>
    </xf>
    <xf numFmtId="3" fontId="3" fillId="0" borderId="5" xfId="1" applyNumberFormat="1" applyFont="1" applyBorder="1" applyAlignment="1">
      <alignment horizontal="right"/>
    </xf>
    <xf numFmtId="0" fontId="2" fillId="0" borderId="3" xfId="1" applyFont="1" applyBorder="1" applyAlignment="1">
      <alignment horizontal="left" vertical="center" indent="4"/>
    </xf>
    <xf numFmtId="3" fontId="2" fillId="0" borderId="3" xfId="1" applyNumberFormat="1" applyFont="1" applyBorder="1" applyAlignment="1">
      <alignment horizontal="right"/>
    </xf>
    <xf numFmtId="3" fontId="2" fillId="0" borderId="5" xfId="1" applyNumberFormat="1" applyFont="1" applyBorder="1" applyAlignment="1">
      <alignment horizontal="right"/>
    </xf>
    <xf numFmtId="0" fontId="2" fillId="0" borderId="3" xfId="1" applyFont="1" applyBorder="1" applyAlignment="1">
      <alignment horizontal="left" vertical="center" wrapText="1" indent="4"/>
    </xf>
    <xf numFmtId="3" fontId="2" fillId="0" borderId="3" xfId="1" applyNumberFormat="1" applyFont="1" applyBorder="1" applyAlignment="1">
      <alignment horizontal="right" vertical="center"/>
    </xf>
    <xf numFmtId="3" fontId="2" fillId="0" borderId="5" xfId="1" applyNumberFormat="1" applyFont="1" applyBorder="1" applyAlignment="1">
      <alignment horizontal="right" vertical="center"/>
    </xf>
    <xf numFmtId="3" fontId="2" fillId="0" borderId="0" xfId="1" applyNumberFormat="1" applyFont="1" applyAlignment="1">
      <alignment horizontal="right" vertical="center"/>
    </xf>
    <xf numFmtId="3" fontId="2" fillId="0" borderId="0" xfId="1" applyNumberFormat="1" applyFont="1" applyAlignment="1">
      <alignment horizontal="right"/>
    </xf>
    <xf numFmtId="0" fontId="3" fillId="0" borderId="3" xfId="1" applyFont="1" applyBorder="1" applyAlignment="1">
      <alignment vertical="center"/>
    </xf>
    <xf numFmtId="0" fontId="4" fillId="0" borderId="0" xfId="1" applyFont="1"/>
    <xf numFmtId="0" fontId="2" fillId="0" borderId="3" xfId="1" applyFont="1" applyBorder="1" applyAlignment="1">
      <alignment horizontal="left" vertical="center" indent="6"/>
    </xf>
    <xf numFmtId="3" fontId="2" fillId="0" borderId="0" xfId="1" applyNumberFormat="1" applyFont="1"/>
    <xf numFmtId="0" fontId="2" fillId="0" borderId="6" xfId="1" applyFont="1" applyBorder="1" applyAlignment="1">
      <alignment horizontal="left" vertical="center"/>
    </xf>
    <xf numFmtId="0" fontId="2" fillId="0" borderId="7" xfId="1" applyFont="1" applyBorder="1" applyAlignment="1">
      <alignment horizontal="left"/>
    </xf>
    <xf numFmtId="0" fontId="5" fillId="0" borderId="0" xfId="1" applyFont="1" applyAlignment="1">
      <alignment horizontal="left" vertical="center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2" fillId="0" borderId="0" xfId="1" applyFont="1"/>
  </cellXfs>
  <cellStyles count="4">
    <cellStyle name="Millares 5" xfId="2" xr:uid="{848E1064-ED41-4917-A4B7-61A035D9AE03}"/>
    <cellStyle name="Normal" xfId="0" builtinId="0"/>
    <cellStyle name="Normal 8" xfId="1" xr:uid="{7647913D-2C0F-471C-B76A-2E7A713F5414}"/>
    <cellStyle name="Normal 9" xfId="3" xr:uid="{6870E3F3-13C2-42DE-9822-BD158E21D0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434552</xdr:colOff>
      <xdr:row>1</xdr:row>
      <xdr:rowOff>65942</xdr:rowOff>
    </xdr:from>
    <xdr:to>
      <xdr:col>3</xdr:col>
      <xdr:colOff>1329223</xdr:colOff>
      <xdr:row>5</xdr:row>
      <xdr:rowOff>61947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B000EB-8561-42A2-9CA3-41EFD3582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16427" y="351692"/>
          <a:ext cx="2351996" cy="643705"/>
        </a:xfrm>
        <a:prstGeom prst="rect">
          <a:avLst/>
        </a:prstGeom>
      </xdr:spPr>
    </xdr:pic>
    <xdr:clientData/>
  </xdr:twoCellAnchor>
  <xdr:twoCellAnchor editAs="oneCell">
    <xdr:from>
      <xdr:col>1</xdr:col>
      <xdr:colOff>561975</xdr:colOff>
      <xdr:row>1</xdr:row>
      <xdr:rowOff>0</xdr:rowOff>
    </xdr:from>
    <xdr:to>
      <xdr:col>1</xdr:col>
      <xdr:colOff>1514474</xdr:colOff>
      <xdr:row>6</xdr:row>
      <xdr:rowOff>86400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D91B344-72C2-4933-A94C-A6EA34D54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285750"/>
          <a:ext cx="952499" cy="8960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5554086</xdr:colOff>
      <xdr:row>76</xdr:row>
      <xdr:rowOff>89648</xdr:rowOff>
    </xdr:from>
    <xdr:to>
      <xdr:col>2</xdr:col>
      <xdr:colOff>1454814</xdr:colOff>
      <xdr:row>79</xdr:row>
      <xdr:rowOff>47165</xdr:rowOff>
    </xdr:to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7CC44BDC-7C9A-4CC5-83B0-32A75C078B19}"/>
            </a:ext>
          </a:extLst>
        </xdr:cNvPr>
        <xdr:cNvSpPr txBox="1"/>
      </xdr:nvSpPr>
      <xdr:spPr>
        <a:xfrm>
          <a:off x="5716011" y="14548598"/>
          <a:ext cx="3120678" cy="443292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b" anchorCtr="0">
          <a:noAutofit/>
        </a:bodyPr>
        <a:lstStyle/>
        <a:p>
          <a:pPr algn="ctr"/>
          <a:r>
            <a:rPr lang="es-MX" sz="1100" b="0">
              <a:effectLst/>
              <a:latin typeface="Monserat medium"/>
              <a:ea typeface="+mn-ea"/>
              <a:cs typeface="+mn-cs"/>
            </a:rPr>
            <a:t>L.C.P. ERIC MARTÍNEZ PÉREZ</a:t>
          </a:r>
          <a:endParaRPr lang="es-MX" sz="1100">
            <a:effectLst/>
            <a:latin typeface="Monserat medium"/>
          </a:endParaRPr>
        </a:p>
        <a:p>
          <a:pPr algn="ctr"/>
          <a:r>
            <a:rPr lang="es-MX" sz="1100" b="0">
              <a:effectLst/>
              <a:latin typeface="Monserat medium"/>
              <a:ea typeface="+mn-ea"/>
              <a:cs typeface="+mn-cs"/>
            </a:rPr>
            <a:t>DIRECTOR DE CONTABILIDAD GUBERNAMENTAL</a:t>
          </a:r>
        </a:p>
        <a:p>
          <a:pPr algn="ctr"/>
          <a:endParaRPr lang="es-MX" sz="1100">
            <a:effectLst/>
            <a:latin typeface="Monserat medium"/>
          </a:endParaRPr>
        </a:p>
      </xdr:txBody>
    </xdr:sp>
    <xdr:clientData/>
  </xdr:twoCellAnchor>
  <xdr:twoCellAnchor>
    <xdr:from>
      <xdr:col>1</xdr:col>
      <xdr:colOff>2297207</xdr:colOff>
      <xdr:row>76</xdr:row>
      <xdr:rowOff>89648</xdr:rowOff>
    </xdr:from>
    <xdr:to>
      <xdr:col>1</xdr:col>
      <xdr:colOff>5414523</xdr:colOff>
      <xdr:row>79</xdr:row>
      <xdr:rowOff>47165</xdr:rowOff>
    </xdr:to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ED01F9CD-E79D-4A94-AE6A-F45E8168374B}"/>
            </a:ext>
          </a:extLst>
        </xdr:cNvPr>
        <xdr:cNvSpPr txBox="1"/>
      </xdr:nvSpPr>
      <xdr:spPr>
        <a:xfrm>
          <a:off x="2459132" y="14548598"/>
          <a:ext cx="3117316" cy="443292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b" anchorCtr="0">
          <a:noAutofit/>
        </a:bodyPr>
        <a:lstStyle/>
        <a:p>
          <a:pPr algn="ctr"/>
          <a:r>
            <a:rPr lang="es-MX" sz="1100" b="0">
              <a:effectLst/>
              <a:latin typeface="Monserat medium"/>
              <a:ea typeface="+mn-ea"/>
              <a:cs typeface="+mn-cs"/>
            </a:rPr>
            <a:t>MTRA. ANDREA FABIOLA ACEVEDO MERLÍN</a:t>
          </a:r>
          <a:endParaRPr lang="es-MX" sz="1100">
            <a:effectLst/>
            <a:latin typeface="Monserat medium"/>
          </a:endParaRPr>
        </a:p>
        <a:p>
          <a:pPr algn="ctr"/>
          <a:r>
            <a:rPr lang="es-MX" sz="1100" b="0">
              <a:effectLst/>
              <a:latin typeface="Monserat medium"/>
              <a:ea typeface="+mn-ea"/>
              <a:cs typeface="+mn-cs"/>
            </a:rPr>
            <a:t>ENCRGADA DE DESPACHO DE LA SECRETARÍA</a:t>
          </a:r>
        </a:p>
        <a:p>
          <a:pPr algn="ctr"/>
          <a:r>
            <a:rPr lang="es-MX" sz="1100" b="0">
              <a:effectLst/>
              <a:latin typeface="Monserat medium"/>
              <a:ea typeface="+mn-ea"/>
              <a:cs typeface="+mn-cs"/>
            </a:rPr>
            <a:t> DE FINANZAS</a:t>
          </a:r>
          <a:endParaRPr lang="es-MX" sz="1100">
            <a:effectLst/>
            <a:latin typeface="Monserat medium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CEACO\1ER%20TRIMESTRE%20EJECUTIVO\1er%20trimestre\estados%20financieros\1%20P.%20EJECUTIVO\2.1%20ESTADOS_FINANCIEROS_EJECUTIVO%201ER%20TRIMESTRE%202026.xlsx" TargetMode="External"/><Relationship Id="rId1" Type="http://schemas.openxmlformats.org/officeDocument/2006/relationships/externalLinkPath" Target="file:///Z:\CEACO\1ER%20TRIMESTRE%20EJECUTIVO\1er%20trimestre\estados%20financieros\1%20P.%20EJECUTIVO\2.1%20ESTADOS_FINANCIEROS_EJECUTIVO%201ER%20TRIMESTR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TADO DE ACTIVIDADES 1 (2)"/>
      <sheetName val="ESTADO DE SITUACIÓN FINAN 2"/>
      <sheetName val="E DE VARIACIÓN 3"/>
      <sheetName val="ESTADO DE CAMBIOS 4"/>
      <sheetName val="FLUJO DE EFECTIVO 5"/>
      <sheetName val="E ANALÍTICO DEL ACTIVO 6"/>
      <sheetName val="ANALITICO DE DEUDA 7"/>
      <sheetName val="ESF DETALLADO 8"/>
    </sheetNames>
    <sheetDataSet>
      <sheetData sheetId="0"/>
      <sheetData sheetId="1">
        <row r="2">
          <cell r="C2" t="str">
            <v>1er. Informe Trimestral de Avance de Gestión 2026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E9CAC-14B7-461B-9B88-554101CB295A}">
  <sheetPr>
    <pageSetUpPr fitToPage="1"/>
  </sheetPr>
  <dimension ref="B1:H75"/>
  <sheetViews>
    <sheetView showGridLines="0" tabSelected="1" view="pageBreakPreview" zoomScale="85" zoomScaleNormal="110" zoomScaleSheetLayoutView="85" zoomScalePageLayoutView="110" workbookViewId="0">
      <selection activeCell="B22" sqref="B22"/>
    </sheetView>
  </sheetViews>
  <sheetFormatPr baseColWidth="10" defaultColWidth="14.28515625" defaultRowHeight="12.75"/>
  <cols>
    <col min="1" max="1" width="2.42578125" style="1" customWidth="1"/>
    <col min="2" max="2" width="108.28515625" style="1" customWidth="1"/>
    <col min="3" max="4" width="21.85546875" style="1" customWidth="1"/>
    <col min="5" max="5" width="4.7109375" style="1" customWidth="1"/>
    <col min="6" max="6" width="0.28515625" style="1" customWidth="1"/>
    <col min="7" max="21" width="12.140625" style="1" customWidth="1"/>
    <col min="22" max="16384" width="14.28515625" style="1"/>
  </cols>
  <sheetData>
    <row r="1" spans="2:4" ht="22.5" customHeight="1"/>
    <row r="2" spans="2:4">
      <c r="B2" s="2" t="str">
        <f>+'[1]ESTADO DE SITUACIÓN FINAN 2'!C2</f>
        <v>1er. Informe Trimestral de Avance de Gestión 2026</v>
      </c>
      <c r="C2" s="2"/>
      <c r="D2" s="2"/>
    </row>
    <row r="3" spans="2:4">
      <c r="B3" s="2" t="s">
        <v>0</v>
      </c>
      <c r="C3" s="2"/>
      <c r="D3" s="2"/>
    </row>
    <row r="4" spans="2:4">
      <c r="B4" s="2" t="s">
        <v>1</v>
      </c>
      <c r="C4" s="2"/>
      <c r="D4" s="2"/>
    </row>
    <row r="5" spans="2:4">
      <c r="B5" s="2" t="e">
        <f>+#REF!</f>
        <v>#REF!</v>
      </c>
      <c r="C5" s="2"/>
      <c r="D5" s="2"/>
    </row>
    <row r="6" spans="2:4">
      <c r="B6" s="3" t="s">
        <v>2</v>
      </c>
      <c r="C6" s="3"/>
      <c r="D6" s="3"/>
    </row>
    <row r="7" spans="2:4">
      <c r="B7" s="4"/>
      <c r="C7" s="4"/>
      <c r="D7" s="4"/>
    </row>
    <row r="8" spans="2:4" ht="25.5" customHeight="1">
      <c r="B8" s="5" t="s">
        <v>3</v>
      </c>
      <c r="C8" s="6" t="s">
        <v>4</v>
      </c>
      <c r="D8" s="6" t="s">
        <v>5</v>
      </c>
    </row>
    <row r="9" spans="2:4" ht="8.25" customHeight="1">
      <c r="B9" s="7"/>
      <c r="C9" s="8"/>
      <c r="D9" s="9"/>
    </row>
    <row r="10" spans="2:4" ht="15.75" customHeight="1">
      <c r="B10" s="10" t="s">
        <v>6</v>
      </c>
      <c r="C10" s="8"/>
      <c r="D10" s="11"/>
    </row>
    <row r="11" spans="2:4" ht="15.75" customHeight="1">
      <c r="B11" s="12" t="s">
        <v>7</v>
      </c>
      <c r="C11" s="13">
        <v>12507781390.709999</v>
      </c>
      <c r="D11" s="14">
        <v>43424286064.160019</v>
      </c>
    </row>
    <row r="12" spans="2:4" ht="15.75" customHeight="1">
      <c r="B12" s="15" t="s">
        <v>8</v>
      </c>
      <c r="C12" s="16">
        <v>878532950</v>
      </c>
      <c r="D12" s="17">
        <v>2422677822</v>
      </c>
    </row>
    <row r="13" spans="2:4" ht="15.75" customHeight="1">
      <c r="B13" s="15" t="s">
        <v>9</v>
      </c>
      <c r="C13" s="16">
        <v>0</v>
      </c>
      <c r="D13" s="17">
        <v>0</v>
      </c>
    </row>
    <row r="14" spans="2:4" ht="15.75" customHeight="1">
      <c r="B14" s="15" t="s">
        <v>10</v>
      </c>
      <c r="C14" s="16">
        <v>0</v>
      </c>
      <c r="D14" s="17">
        <v>0</v>
      </c>
    </row>
    <row r="15" spans="2:4" ht="15.75" customHeight="1">
      <c r="B15" s="15" t="s">
        <v>11</v>
      </c>
      <c r="C15" s="16">
        <v>1086729744.6400001</v>
      </c>
      <c r="D15" s="17">
        <v>2963447054.6900001</v>
      </c>
    </row>
    <row r="16" spans="2:4" ht="15.75" customHeight="1">
      <c r="B16" s="15" t="s">
        <v>12</v>
      </c>
      <c r="C16" s="16">
        <v>100471911.02</v>
      </c>
      <c r="D16" s="17">
        <v>858110076.05999994</v>
      </c>
    </row>
    <row r="17" spans="2:5" ht="15.75" customHeight="1">
      <c r="B17" s="15" t="s">
        <v>13</v>
      </c>
      <c r="C17" s="16">
        <v>4466167.9000000004</v>
      </c>
      <c r="D17" s="17">
        <v>668079206.09000003</v>
      </c>
    </row>
    <row r="18" spans="2:5" ht="15.75" customHeight="1">
      <c r="B18" s="15" t="s">
        <v>14</v>
      </c>
      <c r="C18" s="16">
        <v>0</v>
      </c>
      <c r="D18" s="17">
        <v>0</v>
      </c>
    </row>
    <row r="19" spans="2:5" ht="24.75" customHeight="1">
      <c r="B19" s="18" t="s">
        <v>15</v>
      </c>
      <c r="C19" s="19">
        <v>31074101261.84</v>
      </c>
      <c r="D19" s="20">
        <v>95010658754.270004</v>
      </c>
      <c r="E19" s="21"/>
    </row>
    <row r="20" spans="2:5" ht="15.75" customHeight="1">
      <c r="B20" s="15" t="s">
        <v>16</v>
      </c>
      <c r="C20" s="19">
        <v>-23944264958.850002</v>
      </c>
      <c r="D20" s="20">
        <v>-60224341745.709984</v>
      </c>
    </row>
    <row r="21" spans="2:5" ht="15.75" customHeight="1">
      <c r="B21" s="15" t="s">
        <v>17</v>
      </c>
      <c r="C21" s="16">
        <v>3307744314.1599998</v>
      </c>
      <c r="D21" s="17">
        <v>1725654896.7600005</v>
      </c>
    </row>
    <row r="22" spans="2:5" ht="15.75" customHeight="1">
      <c r="B22" s="12" t="s">
        <v>18</v>
      </c>
      <c r="C22" s="13">
        <v>7577413390.0900002</v>
      </c>
      <c r="D22" s="14">
        <v>41058145196.279999</v>
      </c>
    </row>
    <row r="23" spans="2:5" ht="15.75" customHeight="1">
      <c r="B23" s="15" t="s">
        <v>19</v>
      </c>
      <c r="C23" s="16">
        <v>1936161231.3099999</v>
      </c>
      <c r="D23" s="17">
        <v>8735541466.8500004</v>
      </c>
    </row>
    <row r="24" spans="2:5" ht="15.75" customHeight="1">
      <c r="B24" s="15" t="s">
        <v>20</v>
      </c>
      <c r="C24" s="16">
        <v>101689069.97</v>
      </c>
      <c r="D24" s="17">
        <v>1330000118.02</v>
      </c>
    </row>
    <row r="25" spans="2:5" ht="15.75" customHeight="1">
      <c r="B25" s="15" t="s">
        <v>21</v>
      </c>
      <c r="C25" s="16">
        <v>385256880.43000007</v>
      </c>
      <c r="D25" s="17">
        <v>4435950888.4299984</v>
      </c>
    </row>
    <row r="26" spans="2:5" ht="15.75" customHeight="1">
      <c r="B26" s="15" t="s">
        <v>22</v>
      </c>
      <c r="C26" s="16">
        <v>0</v>
      </c>
      <c r="D26" s="17">
        <v>43318</v>
      </c>
    </row>
    <row r="27" spans="2:5" ht="15.75" customHeight="1">
      <c r="B27" s="15" t="s">
        <v>23</v>
      </c>
      <c r="C27" s="16">
        <v>0</v>
      </c>
      <c r="D27" s="17">
        <v>386872936.97000003</v>
      </c>
    </row>
    <row r="28" spans="2:5" ht="15.75" customHeight="1">
      <c r="B28" s="15" t="s">
        <v>24</v>
      </c>
      <c r="C28" s="16">
        <v>0</v>
      </c>
      <c r="D28" s="17">
        <v>107633585.81</v>
      </c>
    </row>
    <row r="29" spans="2:5" ht="15.75" customHeight="1">
      <c r="B29" s="15" t="s">
        <v>25</v>
      </c>
      <c r="C29" s="16">
        <v>208213051.14000002</v>
      </c>
      <c r="D29" s="17">
        <v>1334306543.0100002</v>
      </c>
    </row>
    <row r="30" spans="2:5" ht="15.75" customHeight="1">
      <c r="B30" s="15" t="s">
        <v>26</v>
      </c>
      <c r="C30" s="16">
        <v>211501454.02999997</v>
      </c>
      <c r="D30" s="17">
        <v>670558720.87999988</v>
      </c>
    </row>
    <row r="31" spans="2:5" ht="15.75" customHeight="1">
      <c r="B31" s="15" t="s">
        <v>27</v>
      </c>
      <c r="C31" s="16">
        <v>46428416.530000001</v>
      </c>
      <c r="D31" s="17">
        <v>264941639.42000002</v>
      </c>
      <c r="E31" s="22"/>
    </row>
    <row r="32" spans="2:5" ht="15.75" customHeight="1">
      <c r="B32" s="15" t="s">
        <v>28</v>
      </c>
      <c r="C32" s="16">
        <v>0</v>
      </c>
      <c r="D32" s="17">
        <v>0</v>
      </c>
      <c r="E32" s="22"/>
    </row>
    <row r="33" spans="2:8" ht="15.75" customHeight="1">
      <c r="B33" s="15" t="s">
        <v>29</v>
      </c>
      <c r="C33" s="16">
        <v>0</v>
      </c>
      <c r="D33" s="17">
        <v>0</v>
      </c>
    </row>
    <row r="34" spans="2:8" ht="15.75" customHeight="1">
      <c r="B34" s="15" t="s">
        <v>30</v>
      </c>
      <c r="C34" s="16">
        <v>0</v>
      </c>
      <c r="D34" s="17">
        <v>0</v>
      </c>
    </row>
    <row r="35" spans="2:8" ht="15.75" customHeight="1">
      <c r="B35" s="15" t="s">
        <v>31</v>
      </c>
      <c r="C35" s="16">
        <v>0</v>
      </c>
      <c r="D35" s="17">
        <v>8907637260.3999996</v>
      </c>
    </row>
    <row r="36" spans="2:8" ht="15.75" customHeight="1">
      <c r="B36" s="15" t="s">
        <v>32</v>
      </c>
      <c r="C36" s="16">
        <v>0</v>
      </c>
      <c r="D36" s="17">
        <v>12978158575.4</v>
      </c>
    </row>
    <row r="37" spans="2:8" ht="15.75" customHeight="1">
      <c r="B37" s="15" t="s">
        <v>33</v>
      </c>
      <c r="C37" s="16">
        <v>0</v>
      </c>
      <c r="D37" s="17">
        <v>50940309.399999999</v>
      </c>
    </row>
    <row r="38" spans="2:8" ht="15.75" customHeight="1">
      <c r="B38" s="15" t="s">
        <v>34</v>
      </c>
      <c r="C38" s="16">
        <v>4688163286.6800003</v>
      </c>
      <c r="D38" s="17">
        <v>1855559833.6900008</v>
      </c>
    </row>
    <row r="39" spans="2:8" ht="15.75" customHeight="1">
      <c r="B39" s="23" t="s">
        <v>35</v>
      </c>
      <c r="C39" s="13">
        <v>4930368000.6199989</v>
      </c>
      <c r="D39" s="14">
        <v>2366140867.8800201</v>
      </c>
    </row>
    <row r="40" spans="2:8" ht="8.25" customHeight="1">
      <c r="B40" s="7"/>
      <c r="C40" s="8"/>
      <c r="D40" s="11"/>
      <c r="G40" s="24"/>
      <c r="H40" s="24"/>
    </row>
    <row r="41" spans="2:8" ht="15.75" customHeight="1">
      <c r="B41" s="23" t="s">
        <v>36</v>
      </c>
      <c r="C41" s="13"/>
      <c r="D41" s="14"/>
    </row>
    <row r="42" spans="2:8" ht="15.75" customHeight="1">
      <c r="B42" s="12" t="s">
        <v>7</v>
      </c>
      <c r="C42" s="13">
        <v>0</v>
      </c>
      <c r="D42" s="14">
        <v>0</v>
      </c>
    </row>
    <row r="43" spans="2:8" ht="15.75" customHeight="1">
      <c r="B43" s="15" t="s">
        <v>37</v>
      </c>
      <c r="C43" s="16">
        <v>0</v>
      </c>
      <c r="D43" s="17">
        <v>0</v>
      </c>
    </row>
    <row r="44" spans="2:8" ht="15.75" customHeight="1">
      <c r="B44" s="15" t="s">
        <v>38</v>
      </c>
      <c r="C44" s="16">
        <v>0</v>
      </c>
      <c r="D44" s="17">
        <v>0</v>
      </c>
    </row>
    <row r="45" spans="2:8" ht="15.75" customHeight="1">
      <c r="B45" s="15" t="s">
        <v>39</v>
      </c>
      <c r="C45" s="16">
        <v>0</v>
      </c>
      <c r="D45" s="17">
        <v>0</v>
      </c>
    </row>
    <row r="46" spans="2:8" ht="15.75" customHeight="1">
      <c r="B46" s="12" t="s">
        <v>18</v>
      </c>
      <c r="C46" s="13">
        <v>723676261.15999997</v>
      </c>
      <c r="D46" s="14">
        <v>3127934181.4499998</v>
      </c>
    </row>
    <row r="47" spans="2:8" ht="15.75" customHeight="1">
      <c r="B47" s="15" t="s">
        <v>37</v>
      </c>
      <c r="C47" s="16">
        <v>675378551.32999992</v>
      </c>
      <c r="D47" s="17">
        <v>1772295426.21</v>
      </c>
    </row>
    <row r="48" spans="2:8" ht="15.75" customHeight="1">
      <c r="B48" s="15" t="s">
        <v>38</v>
      </c>
      <c r="C48" s="16">
        <v>48297709.829999998</v>
      </c>
      <c r="D48" s="17">
        <v>582954281.86999965</v>
      </c>
    </row>
    <row r="49" spans="2:6" ht="15.75" customHeight="1">
      <c r="B49" s="15" t="s">
        <v>40</v>
      </c>
      <c r="C49" s="16">
        <v>0</v>
      </c>
      <c r="D49" s="17">
        <v>772684473.37</v>
      </c>
    </row>
    <row r="50" spans="2:6" ht="15.75" customHeight="1">
      <c r="B50" s="23" t="s">
        <v>41</v>
      </c>
      <c r="C50" s="13">
        <v>-723676261.15999997</v>
      </c>
      <c r="D50" s="14">
        <v>-3127934181.4499998</v>
      </c>
    </row>
    <row r="51" spans="2:6" ht="8.25" customHeight="1">
      <c r="B51" s="7"/>
      <c r="C51" s="8"/>
      <c r="D51" s="11"/>
    </row>
    <row r="52" spans="2:6" ht="15.75" customHeight="1">
      <c r="B52" s="23" t="s">
        <v>42</v>
      </c>
      <c r="C52" s="16"/>
      <c r="D52" s="17"/>
    </row>
    <row r="53" spans="2:6" ht="15.75" customHeight="1">
      <c r="B53" s="12" t="s">
        <v>7</v>
      </c>
      <c r="C53" s="13">
        <v>0</v>
      </c>
      <c r="D53" s="14">
        <v>0</v>
      </c>
    </row>
    <row r="54" spans="2:6" ht="15.75" customHeight="1">
      <c r="B54" s="15" t="s">
        <v>43</v>
      </c>
      <c r="C54" s="16">
        <v>0</v>
      </c>
      <c r="D54" s="17">
        <v>0</v>
      </c>
    </row>
    <row r="55" spans="2:6" ht="15.75" customHeight="1">
      <c r="B55" s="25" t="s">
        <v>44</v>
      </c>
      <c r="C55" s="16">
        <v>0</v>
      </c>
      <c r="D55" s="17">
        <v>0</v>
      </c>
    </row>
    <row r="56" spans="2:6" ht="15.75" customHeight="1">
      <c r="B56" s="25" t="s">
        <v>45</v>
      </c>
      <c r="C56" s="16">
        <v>0</v>
      </c>
      <c r="D56" s="17">
        <v>0</v>
      </c>
    </row>
    <row r="57" spans="2:6" ht="15.75" customHeight="1">
      <c r="B57" s="15" t="s">
        <v>46</v>
      </c>
      <c r="C57" s="16">
        <v>0</v>
      </c>
      <c r="D57" s="17">
        <v>0</v>
      </c>
    </row>
    <row r="58" spans="2:6" ht="15.75" customHeight="1">
      <c r="B58" s="12" t="s">
        <v>18</v>
      </c>
      <c r="C58" s="13">
        <v>560141018.79000139</v>
      </c>
      <c r="D58" s="14">
        <v>1797621508.4099987</v>
      </c>
      <c r="E58" s="26"/>
    </row>
    <row r="59" spans="2:6" ht="15.75" customHeight="1">
      <c r="B59" s="15" t="s">
        <v>47</v>
      </c>
      <c r="C59" s="16">
        <v>560141018.79000139</v>
      </c>
      <c r="D59" s="17">
        <v>1797621508.4099987</v>
      </c>
    </row>
    <row r="60" spans="2:6" ht="15.75" customHeight="1">
      <c r="B60" s="25" t="s">
        <v>44</v>
      </c>
      <c r="C60" s="16">
        <v>560141018.79000139</v>
      </c>
      <c r="D60" s="17">
        <v>1797621508.4099987</v>
      </c>
    </row>
    <row r="61" spans="2:6" ht="15.75" customHeight="1">
      <c r="B61" s="25" t="s">
        <v>45</v>
      </c>
      <c r="C61" s="16">
        <v>0</v>
      </c>
      <c r="D61" s="17">
        <v>0</v>
      </c>
      <c r="E61" s="26"/>
    </row>
    <row r="62" spans="2:6" ht="15.75" customHeight="1">
      <c r="B62" s="15" t="s">
        <v>48</v>
      </c>
      <c r="C62" s="16">
        <v>0</v>
      </c>
      <c r="D62" s="17">
        <v>0</v>
      </c>
      <c r="E62" s="26"/>
    </row>
    <row r="63" spans="2:6" ht="15.75" customHeight="1">
      <c r="B63" s="23" t="s">
        <v>49</v>
      </c>
      <c r="C63" s="13">
        <v>-560141018.79000139</v>
      </c>
      <c r="D63" s="14">
        <v>-1797621508.4099987</v>
      </c>
      <c r="E63" s="26"/>
      <c r="F63" s="26"/>
    </row>
    <row r="64" spans="2:6" ht="8.25" customHeight="1">
      <c r="B64" s="7"/>
      <c r="C64" s="8"/>
      <c r="D64" s="11"/>
    </row>
    <row r="65" spans="2:6" ht="15.75" customHeight="1">
      <c r="B65" s="23" t="s">
        <v>50</v>
      </c>
      <c r="C65" s="13">
        <v>3646550720.6699977</v>
      </c>
      <c r="D65" s="14">
        <v>-2559414821.9799786</v>
      </c>
      <c r="E65" s="26"/>
      <c r="F65" s="26"/>
    </row>
    <row r="66" spans="2:6" ht="8.25" customHeight="1">
      <c r="B66" s="7"/>
      <c r="C66" s="8"/>
      <c r="D66" s="11"/>
    </row>
    <row r="67" spans="2:6" ht="15.75" customHeight="1">
      <c r="B67" s="23" t="s">
        <v>51</v>
      </c>
      <c r="C67" s="13">
        <v>4920807025.8399982</v>
      </c>
      <c r="D67" s="14">
        <v>7480221848.3000011</v>
      </c>
      <c r="E67" s="26"/>
      <c r="F67" s="26"/>
    </row>
    <row r="68" spans="2:6" ht="15.75" customHeight="1">
      <c r="B68" s="23" t="s">
        <v>52</v>
      </c>
      <c r="C68" s="14">
        <v>8567357746.5099964</v>
      </c>
      <c r="D68" s="14">
        <v>4920807026.3200226</v>
      </c>
      <c r="E68" s="26"/>
    </row>
    <row r="69" spans="2:6" ht="8.25" customHeight="1">
      <c r="B69" s="27"/>
      <c r="C69" s="28"/>
      <c r="D69" s="28"/>
    </row>
    <row r="70" spans="2:6">
      <c r="B70" s="29" t="s">
        <v>53</v>
      </c>
      <c r="C70" s="30"/>
      <c r="D70" s="30"/>
    </row>
    <row r="71" spans="2:6">
      <c r="B71" s="30"/>
      <c r="C71" s="30"/>
      <c r="D71" s="30"/>
    </row>
    <row r="72" spans="2:6">
      <c r="B72" s="30"/>
      <c r="C72" s="30"/>
      <c r="D72" s="30"/>
    </row>
    <row r="73" spans="2:6">
      <c r="B73" s="31"/>
      <c r="C73" s="31"/>
      <c r="D73" s="32"/>
    </row>
    <row r="74" spans="2:6">
      <c r="B74" s="32"/>
      <c r="C74" s="32"/>
      <c r="D74" s="32"/>
    </row>
    <row r="75" spans="2:6">
      <c r="B75" s="32"/>
      <c r="C75" s="32"/>
      <c r="D75" s="32"/>
    </row>
  </sheetData>
  <mergeCells count="7">
    <mergeCell ref="B2:D2"/>
    <mergeCell ref="B3:D3"/>
    <mergeCell ref="B4:D4"/>
    <mergeCell ref="B5:D5"/>
    <mergeCell ref="B6:D6"/>
    <mergeCell ref="B73:B75"/>
    <mergeCell ref="C73:D75"/>
  </mergeCells>
  <printOptions horizontalCentered="1"/>
  <pageMargins left="0.31496062992125984" right="0.23622047244094491" top="0.43307086614173229" bottom="0.27559055118110237" header="0.31496062992125984" footer="0.31496062992125984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FLUJO DE EFECTIVO 5</vt:lpstr>
      <vt:lpstr>'FLUJO DE EFECTIVO 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Josefina Martinez</dc:creator>
  <cp:lastModifiedBy>Josefina Martinez</cp:lastModifiedBy>
  <dcterms:created xsi:type="dcterms:W3CDTF">2026-05-06T17:24:31Z</dcterms:created>
  <dcterms:modified xsi:type="dcterms:W3CDTF">2026-05-06T17:25:31Z</dcterms:modified>
</cp:coreProperties>
</file>